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60" documentId="8_{437AC246-296F-4454-93DA-4F55B0E98D48}" xr6:coauthVersionLast="47" xr6:coauthVersionMax="47" xr10:uidLastSave="{BF18D33C-DC0E-4E34-8F4D-5253A03EE0B4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D50" i="1"/>
  <c r="D46" i="1"/>
  <c r="D48" i="1"/>
  <c r="D44" i="1"/>
  <c r="D45" i="1"/>
  <c r="D51" i="1"/>
  <c r="D47" i="1"/>
  <c r="D43" i="1"/>
</calcChain>
</file>

<file path=xl/sharedStrings.xml><?xml version="1.0" encoding="utf-8"?>
<sst xmlns="http://schemas.openxmlformats.org/spreadsheetml/2006/main" count="254" uniqueCount="54">
  <si>
    <t>Тип на каматна стапка</t>
  </si>
  <si>
    <t>Фиксна</t>
  </si>
  <si>
    <t>Варијабилна</t>
  </si>
  <si>
    <t>НЛБ банка АД Скопје </t>
  </si>
  <si>
    <t>Додатни информации (услови и сл.)</t>
  </si>
  <si>
    <t>Валута</t>
  </si>
  <si>
    <t>МКД</t>
  </si>
  <si>
    <t>ЕУР</t>
  </si>
  <si>
    <t>УСД</t>
  </si>
  <si>
    <t>Рок (месеци)</t>
  </si>
  <si>
    <t>Номинална каматна стапка (%)</t>
  </si>
  <si>
    <t>Банка/Штедилница</t>
  </si>
  <si>
    <t>ДЕПОЗИТИ</t>
  </si>
  <si>
    <t>Класик депозит со припис на камата месечно и рочно.
Златен Плус: Минимален влог 3.000.000,00 мкд, припис на камата месечно и рочно, само за клиенти на Лично банкарство: 0,2%
ТИБИ: Минимален влог 2.500,00 денари, припис на камата месечно и рочно.: 0,1%</t>
  </si>
  <si>
    <t>Класик депозит со припис на камата месечно и рочно.
Златен Плус: Минимален влог 3.000.000,00 мкд, припис на камата месечно и рочно, само за клиенти на Лично банкарство: 0,25%
ТИБИ: Минимален влог 2.500,00 денари, припис на камата месечно и рочно.: 0,15%</t>
  </si>
  <si>
    <t>Класик депозит со припис на камата месечно и рочно.
Златен Плус: Минимален влог 3.000.000,00 мкд, припис на камата месечно и рочно, само за клиенти на Лично банкарство: 0,40%
ТИБИ: Минимален влог 2.500,00 денари, припис на камата месечно и рочно.: 0,30%</t>
  </si>
  <si>
    <t>Класик депозит со припис на камата месечно и рочно.
Златен Плус: Минимален влог 3.000.000,00 мкд, припис на камата месечно и рочно, само за клиенти на Лично банкарство: 0,80%
ТИБИ: Минимален влог 2.500,00 денари, припис на камата месечно и рочно.: 0,70%</t>
  </si>
  <si>
    <t>припис на камата месечно и рочно, плата/пензија во НЛБ и клиенти на Лично банкарство</t>
  </si>
  <si>
    <t>Класик депозит со припис на камата месечно и рочно.
Златен Плус: Минимален влог 3.000.000,00 мкд, припис на камата месечно и рочно, само за клиенти на Лично банкарство: 1,5%
ТИБИ: Минимален влог 2.500,00 денари, припис на камата месечно и рочно.:1,4%</t>
  </si>
  <si>
    <t xml:space="preserve"> припис на камата месечно и рочно, плата/пензија во НЛБ и клиенти на Лично банкарство</t>
  </si>
  <si>
    <t>Класик депозит со припис на камата месечно и рочно.
Златен Плус: Минимален влог 3.000.000,00 мкд, припис на камата месечно и рочно, само за клиенти на Лично банкарство: 1,8%
ТИБИ: Минимален влог 2.500,00 денари, припис на камата месечно и рочно.:1,7%</t>
  </si>
  <si>
    <t>Фиксен додаток				
1. год.	2.год.	3. год.	4. год.	5. год.
0,10%	0,20%	0,30%	0,40%	0,50%</t>
  </si>
  <si>
    <t>Фиксен додаток за 1. год.: 0,10%</t>
  </si>
  <si>
    <t>Фиксен додаток за 1. год.: 0,50%</t>
  </si>
  <si>
    <t>Класик депозит со припис на камата месечно и рочно.
Златен Плус: Минимален влог 50.000,00 евра, припис на камата месечно и рочно, само за клиенти на Лично банкарство.: 0,1%
ТИБИ: Минимален влог 50,00 евра, припис на камата месечно и рочно.: 0,05%</t>
  </si>
  <si>
    <t>Класик депозит со припис на камата месечно и рочно.
Златен Плус: Минимален влог 50.000,00 евра, припис на камата месечно и рочно, само за клиенти на Лично банкарство.: 0,25%
ТИБИ: Минимален влог 50,00 евра, припис на камата месечно и рочно.: 0,15%</t>
  </si>
  <si>
    <t>припис на камата месечно и рочно, плата/пензија во НЛБ, и клиенти на Лично банкарство.</t>
  </si>
  <si>
    <t>Класик депозит со припис на камата месечно и рочно.
Златен Плус: Минимален влог 50.000,00 евра, припис на камата месечно и рочно, само за клиенти на Лично банкарство.: 0,8%
ТИБИ: Минимален влог 50,00 евра, припис на камата месечно и рочно.: 0,7%</t>
  </si>
  <si>
    <t>Класик депозит со припис на камата месечно и рочно.
Златен Плус: Минимален влог 50.000,00 евра, припис на камата месечно и рочно, само за клиенти на Лично банкарство.: 0,4%
ТИБИ: Минимален влог 50,00 евра, припис на камата месечно и рочно.: 0,3%</t>
  </si>
  <si>
    <t>припис на камата месечно и рочно.</t>
  </si>
  <si>
    <t>Фиксен додаток				
1. год.	2.год.	3. год.	4. год.	5. год.
0,05%	0,10%	0,15%	0,20%	0,25%</t>
  </si>
  <si>
    <t>Фиксен додаток за 1. год.: 0,02%</t>
  </si>
  <si>
    <t>ИНВЕСТИЦИСКИ ПАР што ќе може да го инвестира во една од понудените опции на вложување во депозит и фонд. Припис на камата месечно/рочно. По истек на рокот депозитите не се реорочуваат автоматски.</t>
  </si>
  <si>
    <t>Минимален износ на депозитот</t>
  </si>
  <si>
    <t>Линк до податоци за депозитот</t>
  </si>
  <si>
    <t>https://www.nlb.mk/fizicki-lica/stedenje-i-investicii/depoziti/depozit-klasik</t>
  </si>
  <si>
    <t>https://www.nlb.mk/fizicki-lica/stedenje-i-investicii/depoziti/zlaten-plus-depozit</t>
  </si>
  <si>
    <t>ТИБИ депозит | НЛБ Банка</t>
  </si>
  <si>
    <t xml:space="preserve">Фиксна </t>
  </si>
  <si>
    <t>Промотивен депозит орочен преку шалтер ; припис на камата месечно и рочно ; со важност до 31.08.2026</t>
  </si>
  <si>
    <t>Промотивен депозит</t>
  </si>
  <si>
    <t>https://www.nlb.mk/fizicki-lica/stedenje-i-investicii/depoziti/violetov-depozit#cta</t>
  </si>
  <si>
    <t>Промотивен депозит орочен преку мКлик апликација ; припис на камата месечно; со важност до 31.08.2026</t>
  </si>
  <si>
    <t>https://www.nlb.mk/fizicki-lica/stedenje-i-investicii/depoziti/promotiven-depozit-na-13-meseci</t>
  </si>
  <si>
    <t>https://www.nlb.mk/fizicki-lica/stedenje-i-investicii/depoziti/nlb-depozit-na-25-meseci</t>
  </si>
  <si>
    <t>Класик депозит со припис на камата месечно и рочно, НРКС+0,20пп
Златен Плус: Минимален влог 3.000.000,00 мкд, припис на камата месечно и рочно, само за клиенти на Лично банкарство: 2,95% (НРКС+0,30пп)
ТИБИ: Минимален влог 2.500,00 денари, припис на камата месечно и рочно.:2,90% (НРКС+0,25пп)</t>
  </si>
  <si>
    <t>Класик депозит со припис на камата месечно и рочно, НРКС+0,30пп
Златен Плус: Минимален влог 3.000.000,00 мкд, припис на камата месечно и рочно, само за клиенти на Лично банкарство: 3,05% (НРКС+0,40пп)
ТИБИ: Минимален влог 2.500,00 денари, припис на камата месечно и рочно.:3,00% (НРКС+0,35пп)</t>
  </si>
  <si>
    <t>https://www.nlb.mk/fizicki-lica/stedenje-i-investicii/depoziti/postepeno-stedenje</t>
  </si>
  <si>
    <t>https://www.nlb.mk/fizicki-lica/stedenje-i-investicii/depoziti/promotiven-depozit-na-25-meseci</t>
  </si>
  <si>
    <t>https://www.nlb.mk/fizicki-lica/stedenje-i-investicii/depoziti/depozit-klasik#cta</t>
  </si>
  <si>
    <t>https://www.nlb.mk/fizicki-lica/stedenje-i-investicii/depoziti/tibi-depozit#cta</t>
  </si>
  <si>
    <t>https://www.nlb.mk/fizicki-lica/stedenje-i-investicii/depoziti/violetov-depozit</t>
  </si>
  <si>
    <t>https://www.nlb.mk/fizicki-lica/stedenje-i-investicii/depoziti/postepeno-stedenje#cta</t>
  </si>
  <si>
    <t>https://www.nlb.mk/fizicki-lica/stedenje-i-investicii/investiciski-par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</si>
</sst>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1" applyAlignment="1">
      <alignment vertical="center" wrapText="1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0" fontId="0" fillId="0" borderId="0" xfId="2" applyNumberFormat="1" applyFont="1" applyAlignment="1">
      <alignment wrapText="1"/>
    </xf>
    <xf numFmtId="10" fontId="0" fillId="0" borderId="0" xfId="0" applyNumberFormat="1"/>
    <xf numFmtId="2" fontId="0" fillId="0" borderId="0" xfId="2" applyNumberFormat="1" applyFont="1"/>
    <xf numFmtId="2" fontId="0" fillId="0" borderId="0" xfId="0" applyNumberFormat="1"/>
    <xf numFmtId="2" fontId="2" fillId="2" borderId="2" xfId="0" applyNumberFormat="1" applyFont="1" applyFill="1" applyBorder="1" applyAlignment="1">
      <alignment horizontal="center" vertical="center" wrapText="1"/>
    </xf>
    <xf numFmtId="2" fontId="0" fillId="0" borderId="0" xfId="2" applyNumberFormat="1" applyFont="1" applyAlignment="1">
      <alignment horizontal="right"/>
    </xf>
    <xf numFmtId="0" fontId="1" fillId="0" borderId="0" xfId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lb.mk/fizicki-lica/stedenje-i-investicii/depoziti/postepeno-stedenje" TargetMode="External"/><Relationship Id="rId18" Type="http://schemas.openxmlformats.org/officeDocument/2006/relationships/hyperlink" Target="https://www.nlb.mk/fizicki-lica/stedenje-i-investicii/depoziti/promotiven-depozit-na-25-meseci" TargetMode="External"/><Relationship Id="rId26" Type="http://schemas.openxmlformats.org/officeDocument/2006/relationships/hyperlink" Target="https://www.nlb.mk/fizicki-lica/stedenje-i-investicii/depoziti/depozit-klasik" TargetMode="External"/><Relationship Id="rId39" Type="http://schemas.openxmlformats.org/officeDocument/2006/relationships/hyperlink" Target="https://www.nlb.mk/fizicki-lica/stedenje-i-investicii/depoziti/postepeno-stedenje" TargetMode="External"/><Relationship Id="rId21" Type="http://schemas.openxmlformats.org/officeDocument/2006/relationships/hyperlink" Target="https://www.nlb.mk/fizicki-lica/stedenje-i-investicii/depoziti/tibi-depozit" TargetMode="External"/><Relationship Id="rId34" Type="http://schemas.openxmlformats.org/officeDocument/2006/relationships/hyperlink" Target="https://www.nlb.mk/fizicki-lica/stedenje-i-investicii/depoziti/depozit-klasik" TargetMode="External"/><Relationship Id="rId42" Type="http://schemas.openxmlformats.org/officeDocument/2006/relationships/hyperlink" Target="https://www.nlb.mk/fizicki-lica/stedenje-i-investicii/investiciski-par" TargetMode="External"/><Relationship Id="rId47" Type="http://schemas.openxmlformats.org/officeDocument/2006/relationships/hyperlink" Target="https://www.nlb.mk/fizicki-lica/stedenje-i-investicii/investiciski-par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nlb.mk/fizicki-lica/stedenje-i-investicii/depoziti/promotiven-depozit-na-13-meseci" TargetMode="External"/><Relationship Id="rId2" Type="http://schemas.openxmlformats.org/officeDocument/2006/relationships/hyperlink" Target="https://www.nlb.mk/fizicki-lica/stedenje-i-investicii/depoziti/zlaten-plus-depozit" TargetMode="External"/><Relationship Id="rId16" Type="http://schemas.openxmlformats.org/officeDocument/2006/relationships/hyperlink" Target="https://www.nlb.mk/fizicki-lica/stedenje-i-investicii/depoziti/postepeno-stedenje" TargetMode="External"/><Relationship Id="rId29" Type="http://schemas.openxmlformats.org/officeDocument/2006/relationships/hyperlink" Target="https://www.nlb.mk/fizicki-lica/stedenje-i-investicii/depoziti/promotiven-depozit-na-25-meseci" TargetMode="External"/><Relationship Id="rId11" Type="http://schemas.openxmlformats.org/officeDocument/2006/relationships/hyperlink" Target="https://www.nlb.mk/fizicki-lica/stedenje-i-investicii/depoziti/depozit-klasik" TargetMode="External"/><Relationship Id="rId24" Type="http://schemas.openxmlformats.org/officeDocument/2006/relationships/hyperlink" Target="https://www.nlb.mk/fizicki-lica/stedenje-i-investicii/depoziti/promotiven-depozit-na-13-meseci" TargetMode="External"/><Relationship Id="rId32" Type="http://schemas.openxmlformats.org/officeDocument/2006/relationships/hyperlink" Target="https://www.nlb.mk/fizicki-lica/stedenje-i-investicii/depoziti/depozit-klasik" TargetMode="External"/><Relationship Id="rId37" Type="http://schemas.openxmlformats.org/officeDocument/2006/relationships/hyperlink" Target="https://www.nlb.mk/fizicki-lica/stedenje-i-investicii/depoziti/postepeno-stedenje" TargetMode="External"/><Relationship Id="rId40" Type="http://schemas.openxmlformats.org/officeDocument/2006/relationships/hyperlink" Target="https://www.nlb.mk/fizicki-lica/stedenje-i-investicii/depoziti/postepeno-stedenje" TargetMode="External"/><Relationship Id="rId45" Type="http://schemas.openxmlformats.org/officeDocument/2006/relationships/hyperlink" Target="https://www.nlb.mk/fizicki-lica/stedenje-i-investicii/investiciski-par" TargetMode="External"/><Relationship Id="rId5" Type="http://schemas.openxmlformats.org/officeDocument/2006/relationships/hyperlink" Target="https://www.nlb.mk/fizicki-lica/stedenje-i-investicii/depoziti/promotiven-depozit-na-13-meseci" TargetMode="External"/><Relationship Id="rId15" Type="http://schemas.openxmlformats.org/officeDocument/2006/relationships/hyperlink" Target="https://www.nlb.mk/fizicki-lica/stedenje-i-investicii/depoziti/postepeno-stedenje" TargetMode="External"/><Relationship Id="rId23" Type="http://schemas.openxmlformats.org/officeDocument/2006/relationships/hyperlink" Target="https://www.nlb.mk/fizicki-lica/stedenje-i-investicii/depoziti/violetov-depozit" TargetMode="External"/><Relationship Id="rId28" Type="http://schemas.openxmlformats.org/officeDocument/2006/relationships/hyperlink" Target="https://www.nlb.mk/fizicki-lica/stedenje-i-investicii/depoziti/promotiven-depozit-na-25-meseci" TargetMode="External"/><Relationship Id="rId36" Type="http://schemas.openxmlformats.org/officeDocument/2006/relationships/hyperlink" Target="https://www.nlb.mk/fizicki-lica/stedenje-i-investicii/depoziti/depozit-klasik" TargetMode="External"/><Relationship Id="rId49" Type="http://schemas.openxmlformats.org/officeDocument/2006/relationships/hyperlink" Target="https://www.nlb.mk/fizicki-lica/stedenje-i-investicii/investiciski-par" TargetMode="External"/><Relationship Id="rId10" Type="http://schemas.openxmlformats.org/officeDocument/2006/relationships/hyperlink" Target="https://www.nlb.mk/fizicki-lica/stedenje-i-investicii/depoziti/depozit-klasik" TargetMode="External"/><Relationship Id="rId19" Type="http://schemas.openxmlformats.org/officeDocument/2006/relationships/hyperlink" Target="https://www.nlb.mk/fizicki-lica/stedenje-i-investicii/depoziti/depozit-klasik" TargetMode="External"/><Relationship Id="rId31" Type="http://schemas.openxmlformats.org/officeDocument/2006/relationships/hyperlink" Target="https://www.nlb.mk/fizicki-lica/stedenje-i-investicii/depoziti/depozit-klasik" TargetMode="External"/><Relationship Id="rId44" Type="http://schemas.openxmlformats.org/officeDocument/2006/relationships/hyperlink" Target="https://www.nlb.mk/fizicki-lica/stedenje-i-investicii/investiciski-par" TargetMode="External"/><Relationship Id="rId4" Type="http://schemas.openxmlformats.org/officeDocument/2006/relationships/hyperlink" Target="https://www.nlb.mk/fizicki-lica/stedenje-i-investicii/depoziti/depozit-klasik" TargetMode="External"/><Relationship Id="rId9" Type="http://schemas.openxmlformats.org/officeDocument/2006/relationships/hyperlink" Target="https://www.nlb.mk/fizicki-lica/stedenje-i-investicii/depoziti/nlb-depozit-na-25-meseci" TargetMode="External"/><Relationship Id="rId14" Type="http://schemas.openxmlformats.org/officeDocument/2006/relationships/hyperlink" Target="https://www.nlb.mk/fizicki-lica/stedenje-i-investicii/depoziti/postepeno-stedenje" TargetMode="External"/><Relationship Id="rId22" Type="http://schemas.openxmlformats.org/officeDocument/2006/relationships/hyperlink" Target="https://www.nlb.mk/fizicki-lica/stedenje-i-investicii/depoziti/depozit-klasik" TargetMode="External"/><Relationship Id="rId27" Type="http://schemas.openxmlformats.org/officeDocument/2006/relationships/hyperlink" Target="https://www.nlb.mk/fizicki-lica/stedenje-i-investicii/depoziti/nlb-depozit-na-25-meseci" TargetMode="External"/><Relationship Id="rId30" Type="http://schemas.openxmlformats.org/officeDocument/2006/relationships/hyperlink" Target="https://www.nlb.mk/fizicki-lica/stedenje-i-investicii/depoziti/depozit-klasik" TargetMode="External"/><Relationship Id="rId35" Type="http://schemas.openxmlformats.org/officeDocument/2006/relationships/hyperlink" Target="https://www.nlb.mk/fizicki-lica/stedenje-i-investicii/depoziti/depozit-klasik" TargetMode="External"/><Relationship Id="rId43" Type="http://schemas.openxmlformats.org/officeDocument/2006/relationships/hyperlink" Target="https://www.nlb.mk/fizicki-lica/stedenje-i-investicii/investiciski-par" TargetMode="External"/><Relationship Id="rId48" Type="http://schemas.openxmlformats.org/officeDocument/2006/relationships/hyperlink" Target="https://www.nlb.mk/fizicki-lica/stedenje-i-investicii/investiciski-par" TargetMode="External"/><Relationship Id="rId8" Type="http://schemas.openxmlformats.org/officeDocument/2006/relationships/hyperlink" Target="https://www.nlb.mk/fizicki-lica/stedenje-i-investicii/depoziti/depozit-klasik" TargetMode="External"/><Relationship Id="rId3" Type="http://schemas.openxmlformats.org/officeDocument/2006/relationships/hyperlink" Target="https://www.nlb.mk/fizicki-lica/stedenje-i-investicii/depoziti/tibi-depozit" TargetMode="External"/><Relationship Id="rId12" Type="http://schemas.openxmlformats.org/officeDocument/2006/relationships/hyperlink" Target="https://www.nlb.mk/fizicki-lica/stedenje-i-investicii/depoziti/depozit-klasik" TargetMode="External"/><Relationship Id="rId17" Type="http://schemas.openxmlformats.org/officeDocument/2006/relationships/hyperlink" Target="https://www.nlb.mk/fizicki-lica/stedenje-i-investicii/depoziti/promotiven-depozit-na-25-meseci" TargetMode="External"/><Relationship Id="rId25" Type="http://schemas.openxmlformats.org/officeDocument/2006/relationships/hyperlink" Target="https://www.nlb.mk/fizicki-lica/stedenje-i-investicii/depoziti/promotiven-depozit-na-13-meseci" TargetMode="External"/><Relationship Id="rId33" Type="http://schemas.openxmlformats.org/officeDocument/2006/relationships/hyperlink" Target="https://www.nlb.mk/fizicki-lica/stedenje-i-investicii/depoziti/depozit-klasik" TargetMode="External"/><Relationship Id="rId38" Type="http://schemas.openxmlformats.org/officeDocument/2006/relationships/hyperlink" Target="https://www.nlb.mk/fizicki-lica/stedenje-i-investicii/depoziti/postepeno-stedenje" TargetMode="External"/><Relationship Id="rId46" Type="http://schemas.openxmlformats.org/officeDocument/2006/relationships/hyperlink" Target="https://www.nlb.mk/fizicki-lica/stedenje-i-investicii/investiciski-par" TargetMode="External"/><Relationship Id="rId20" Type="http://schemas.openxmlformats.org/officeDocument/2006/relationships/hyperlink" Target="https://www.nlb.mk/fizicki-lica/stedenje-i-investicii/depoziti/zlaten-plus-depozit" TargetMode="External"/><Relationship Id="rId41" Type="http://schemas.openxmlformats.org/officeDocument/2006/relationships/hyperlink" Target="https://www.nlb.mk/fizicki-lica/stedenje-i-investicii/investiciski-par" TargetMode="External"/><Relationship Id="rId1" Type="http://schemas.openxmlformats.org/officeDocument/2006/relationships/hyperlink" Target="https://www.nlb.mk/fizicki-lica/stedenje-i-investicii/depoziti/depozit-klasik" TargetMode="External"/><Relationship Id="rId6" Type="http://schemas.openxmlformats.org/officeDocument/2006/relationships/hyperlink" Target="https://www.nlb.mk/fizicki-lica/stedenje-i-investicii/depoziti/violetov-depoz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40" zoomScale="98" zoomScaleNormal="98" workbookViewId="0">
      <selection activeCell="H51" sqref="H51"/>
    </sheetView>
  </sheetViews>
  <sheetFormatPr defaultRowHeight="15" x14ac:dyDescent="0.25"/>
  <cols>
    <col min="1" max="1" width="29" customWidth="1"/>
    <col min="2" max="2" width="16" customWidth="1"/>
    <col min="3" max="3" width="10.28515625" customWidth="1"/>
    <col min="4" max="4" width="13.28515625" customWidth="1"/>
    <col min="5" max="5" width="8.5703125" customWidth="1"/>
    <col min="6" max="6" width="12.7109375" style="10" customWidth="1"/>
    <col min="7" max="7" width="80.28515625" customWidth="1"/>
    <col min="8" max="8" width="83.140625" customWidth="1"/>
  </cols>
  <sheetData>
    <row r="1" spans="1:8" x14ac:dyDescent="0.25">
      <c r="A1" s="3" t="s">
        <v>12</v>
      </c>
    </row>
    <row r="2" spans="1:8" s="1" customFormat="1" ht="45" x14ac:dyDescent="0.25">
      <c r="A2" s="4" t="s">
        <v>11</v>
      </c>
      <c r="B2" s="4" t="s">
        <v>0</v>
      </c>
      <c r="C2" s="5" t="s">
        <v>5</v>
      </c>
      <c r="D2" s="4" t="s">
        <v>33</v>
      </c>
      <c r="E2" s="4" t="s">
        <v>9</v>
      </c>
      <c r="F2" s="11" t="s">
        <v>10</v>
      </c>
      <c r="G2" s="4" t="s">
        <v>4</v>
      </c>
      <c r="H2" s="4" t="s">
        <v>34</v>
      </c>
    </row>
    <row r="3" spans="1:8" ht="90" x14ac:dyDescent="0.25">
      <c r="A3" s="2" t="s">
        <v>3</v>
      </c>
      <c r="B3" t="s">
        <v>1</v>
      </c>
      <c r="C3" t="s">
        <v>6</v>
      </c>
      <c r="D3">
        <v>2500</v>
      </c>
      <c r="E3">
        <v>1</v>
      </c>
      <c r="F3" s="9">
        <v>0.01</v>
      </c>
      <c r="G3" s="6" t="s">
        <v>13</v>
      </c>
      <c r="H3" s="2" t="s">
        <v>35</v>
      </c>
    </row>
    <row r="4" spans="1:8" ht="90" x14ac:dyDescent="0.25">
      <c r="A4" s="2" t="s">
        <v>3</v>
      </c>
      <c r="B4" t="s">
        <v>1</v>
      </c>
      <c r="C4" t="s">
        <v>6</v>
      </c>
      <c r="D4">
        <v>2500</v>
      </c>
      <c r="E4">
        <v>3</v>
      </c>
      <c r="F4" s="9">
        <v>0.05</v>
      </c>
      <c r="G4" s="6" t="s">
        <v>14</v>
      </c>
      <c r="H4" s="2" t="s">
        <v>36</v>
      </c>
    </row>
    <row r="5" spans="1:8" ht="90" x14ac:dyDescent="0.25">
      <c r="A5" s="2" t="s">
        <v>3</v>
      </c>
      <c r="B5" t="s">
        <v>1</v>
      </c>
      <c r="C5" t="s">
        <v>6</v>
      </c>
      <c r="D5">
        <v>2500</v>
      </c>
      <c r="E5">
        <v>6</v>
      </c>
      <c r="F5" s="9">
        <v>0.2</v>
      </c>
      <c r="G5" s="6" t="s">
        <v>15</v>
      </c>
      <c r="H5" s="13" t="s">
        <v>37</v>
      </c>
    </row>
    <row r="6" spans="1:8" ht="90" x14ac:dyDescent="0.25">
      <c r="A6" s="2" t="s">
        <v>3</v>
      </c>
      <c r="B6" t="s">
        <v>1</v>
      </c>
      <c r="C6" t="s">
        <v>6</v>
      </c>
      <c r="D6">
        <v>2500</v>
      </c>
      <c r="E6">
        <v>12</v>
      </c>
      <c r="F6" s="9">
        <v>0.6</v>
      </c>
      <c r="G6" s="6" t="s">
        <v>16</v>
      </c>
      <c r="H6" s="2" t="s">
        <v>35</v>
      </c>
    </row>
    <row r="7" spans="1:8" x14ac:dyDescent="0.25">
      <c r="A7" s="2" t="s">
        <v>3</v>
      </c>
      <c r="B7" t="s">
        <v>1</v>
      </c>
      <c r="C7" t="s">
        <v>6</v>
      </c>
      <c r="D7">
        <v>15000</v>
      </c>
      <c r="E7">
        <v>13</v>
      </c>
      <c r="F7" s="12">
        <v>1</v>
      </c>
      <c r="G7" t="s">
        <v>17</v>
      </c>
      <c r="H7" s="2" t="s">
        <v>41</v>
      </c>
    </row>
    <row r="8" spans="1:8" ht="30" x14ac:dyDescent="0.25">
      <c r="A8" s="2" t="s">
        <v>3</v>
      </c>
      <c r="B8" t="s">
        <v>38</v>
      </c>
      <c r="C8" t="s">
        <v>6</v>
      </c>
      <c r="D8">
        <v>2500</v>
      </c>
      <c r="E8">
        <v>13</v>
      </c>
      <c r="F8" s="12">
        <v>2.7</v>
      </c>
      <c r="G8" s="6" t="s">
        <v>39</v>
      </c>
      <c r="H8" s="13" t="s">
        <v>40</v>
      </c>
    </row>
    <row r="9" spans="1:8" ht="30" x14ac:dyDescent="0.25">
      <c r="A9" s="2" t="s">
        <v>3</v>
      </c>
      <c r="B9" t="s">
        <v>38</v>
      </c>
      <c r="C9" t="s">
        <v>6</v>
      </c>
      <c r="D9">
        <v>2500</v>
      </c>
      <c r="E9">
        <v>13</v>
      </c>
      <c r="F9" s="12">
        <v>3.3</v>
      </c>
      <c r="G9" s="6" t="s">
        <v>42</v>
      </c>
      <c r="H9" s="13" t="s">
        <v>43</v>
      </c>
    </row>
    <row r="10" spans="1:8" ht="90" x14ac:dyDescent="0.25">
      <c r="A10" s="2" t="s">
        <v>3</v>
      </c>
      <c r="B10" t="s">
        <v>1</v>
      </c>
      <c r="C10" t="s">
        <v>6</v>
      </c>
      <c r="D10">
        <v>2500</v>
      </c>
      <c r="E10">
        <v>24</v>
      </c>
      <c r="F10" s="9">
        <v>1.3</v>
      </c>
      <c r="G10" s="6" t="s">
        <v>18</v>
      </c>
      <c r="H10" s="2" t="s">
        <v>35</v>
      </c>
    </row>
    <row r="11" spans="1:8" ht="30" x14ac:dyDescent="0.25">
      <c r="A11" s="2" t="s">
        <v>3</v>
      </c>
      <c r="B11" t="s">
        <v>1</v>
      </c>
      <c r="C11" t="s">
        <v>6</v>
      </c>
      <c r="D11">
        <v>15000</v>
      </c>
      <c r="E11">
        <v>25</v>
      </c>
      <c r="F11" s="12">
        <v>1.4</v>
      </c>
      <c r="G11" s="6" t="s">
        <v>19</v>
      </c>
      <c r="H11" s="2" t="s">
        <v>44</v>
      </c>
    </row>
    <row r="12" spans="1:8" ht="30" x14ac:dyDescent="0.25">
      <c r="A12" s="2" t="s">
        <v>3</v>
      </c>
      <c r="B12" t="s">
        <v>1</v>
      </c>
      <c r="C12" t="s">
        <v>6</v>
      </c>
      <c r="D12">
        <v>2500</v>
      </c>
      <c r="E12">
        <v>25</v>
      </c>
      <c r="F12" s="12">
        <v>2.8</v>
      </c>
      <c r="G12" s="6" t="s">
        <v>39</v>
      </c>
      <c r="H12" s="2" t="s">
        <v>48</v>
      </c>
    </row>
    <row r="13" spans="1:8" ht="30" x14ac:dyDescent="0.25">
      <c r="A13" s="2" t="s">
        <v>3</v>
      </c>
      <c r="B13" t="s">
        <v>1</v>
      </c>
      <c r="C13" t="s">
        <v>6</v>
      </c>
      <c r="D13">
        <v>2500</v>
      </c>
      <c r="E13">
        <v>25</v>
      </c>
      <c r="F13" s="12">
        <v>3.5</v>
      </c>
      <c r="G13" s="6" t="s">
        <v>42</v>
      </c>
      <c r="H13" s="2" t="s">
        <v>48</v>
      </c>
    </row>
    <row r="14" spans="1:8" ht="90" x14ac:dyDescent="0.25">
      <c r="A14" s="2" t="s">
        <v>3</v>
      </c>
      <c r="B14" t="s">
        <v>1</v>
      </c>
      <c r="C14" t="s">
        <v>6</v>
      </c>
      <c r="D14">
        <v>2500</v>
      </c>
      <c r="E14">
        <v>36</v>
      </c>
      <c r="F14" s="9">
        <v>1.6</v>
      </c>
      <c r="G14" s="6" t="s">
        <v>20</v>
      </c>
      <c r="H14" s="2" t="s">
        <v>35</v>
      </c>
    </row>
    <row r="15" spans="1:8" ht="105" x14ac:dyDescent="0.25">
      <c r="A15" s="2" t="s">
        <v>3</v>
      </c>
      <c r="B15" t="s">
        <v>2</v>
      </c>
      <c r="C15" t="s">
        <v>6</v>
      </c>
      <c r="D15">
        <v>2500</v>
      </c>
      <c r="E15">
        <v>48</v>
      </c>
      <c r="F15" s="9">
        <v>2.85</v>
      </c>
      <c r="G15" s="7" t="s">
        <v>45</v>
      </c>
      <c r="H15" s="2" t="s">
        <v>35</v>
      </c>
    </row>
    <row r="16" spans="1:8" ht="105" x14ac:dyDescent="0.25">
      <c r="A16" s="2" t="s">
        <v>3</v>
      </c>
      <c r="B16" t="s">
        <v>2</v>
      </c>
      <c r="C16" t="s">
        <v>6</v>
      </c>
      <c r="D16">
        <v>2500</v>
      </c>
      <c r="E16">
        <v>60</v>
      </c>
      <c r="F16" s="9">
        <v>2.95</v>
      </c>
      <c r="G16" s="7" t="s">
        <v>46</v>
      </c>
      <c r="H16" s="2" t="s">
        <v>35</v>
      </c>
    </row>
    <row r="17" spans="1:10" ht="45" x14ac:dyDescent="0.25">
      <c r="A17" s="2" t="s">
        <v>3</v>
      </c>
      <c r="B17" t="s">
        <v>1</v>
      </c>
      <c r="C17" t="s">
        <v>6</v>
      </c>
      <c r="D17">
        <v>1000</v>
      </c>
      <c r="E17">
        <v>60</v>
      </c>
      <c r="F17" s="10">
        <v>1.6</v>
      </c>
      <c r="G17" s="6" t="s">
        <v>21</v>
      </c>
      <c r="H17" s="2" t="s">
        <v>47</v>
      </c>
    </row>
    <row r="18" spans="1:10" x14ac:dyDescent="0.25">
      <c r="A18" s="2" t="s">
        <v>3</v>
      </c>
      <c r="B18" t="s">
        <v>1</v>
      </c>
      <c r="C18" t="s">
        <v>6</v>
      </c>
      <c r="D18">
        <v>1000</v>
      </c>
      <c r="E18">
        <v>12</v>
      </c>
      <c r="F18" s="10">
        <v>0.5</v>
      </c>
      <c r="G18" s="6" t="s">
        <v>22</v>
      </c>
      <c r="H18" s="2" t="s">
        <v>47</v>
      </c>
    </row>
    <row r="19" spans="1:10" x14ac:dyDescent="0.25">
      <c r="A19" s="2" t="s">
        <v>3</v>
      </c>
      <c r="B19" t="s">
        <v>1</v>
      </c>
      <c r="C19" t="s">
        <v>6</v>
      </c>
      <c r="D19">
        <v>1000</v>
      </c>
      <c r="E19">
        <v>6</v>
      </c>
      <c r="F19" s="10">
        <v>0.1</v>
      </c>
      <c r="G19" s="6" t="s">
        <v>23</v>
      </c>
      <c r="H19" s="2" t="s">
        <v>47</v>
      </c>
      <c r="I19" s="8"/>
      <c r="J19" s="8"/>
    </row>
    <row r="20" spans="1:10" ht="45" x14ac:dyDescent="0.25">
      <c r="A20" s="2" t="s">
        <v>3</v>
      </c>
      <c r="B20" t="s">
        <v>1</v>
      </c>
      <c r="C20" t="s">
        <v>6</v>
      </c>
      <c r="D20">
        <v>1000</v>
      </c>
      <c r="E20">
        <v>60</v>
      </c>
      <c r="F20" s="10">
        <v>1.7</v>
      </c>
      <c r="G20" s="6" t="s">
        <v>21</v>
      </c>
      <c r="H20" s="2" t="s">
        <v>47</v>
      </c>
    </row>
    <row r="21" spans="1:10" ht="90" x14ac:dyDescent="0.25">
      <c r="A21" s="2" t="s">
        <v>3</v>
      </c>
      <c r="B21" t="s">
        <v>1</v>
      </c>
      <c r="C21" t="s">
        <v>7</v>
      </c>
      <c r="D21">
        <v>50</v>
      </c>
      <c r="E21">
        <v>1</v>
      </c>
      <c r="F21" s="9">
        <v>0.01</v>
      </c>
      <c r="G21" s="6" t="s">
        <v>24</v>
      </c>
      <c r="H21" s="2" t="s">
        <v>49</v>
      </c>
    </row>
    <row r="22" spans="1:10" ht="90" x14ac:dyDescent="0.25">
      <c r="A22" s="2" t="s">
        <v>3</v>
      </c>
      <c r="B22" t="s">
        <v>1</v>
      </c>
      <c r="C22" t="s">
        <v>7</v>
      </c>
      <c r="D22">
        <v>50</v>
      </c>
      <c r="E22">
        <v>3</v>
      </c>
      <c r="F22" s="9">
        <v>0.01</v>
      </c>
      <c r="G22" s="6" t="s">
        <v>24</v>
      </c>
      <c r="H22" s="2" t="s">
        <v>36</v>
      </c>
    </row>
    <row r="23" spans="1:10" ht="90" x14ac:dyDescent="0.25">
      <c r="A23" s="2" t="s">
        <v>3</v>
      </c>
      <c r="B23" t="s">
        <v>1</v>
      </c>
      <c r="C23" t="s">
        <v>7</v>
      </c>
      <c r="D23">
        <v>50</v>
      </c>
      <c r="E23">
        <v>6</v>
      </c>
      <c r="F23" s="9">
        <v>0.05</v>
      </c>
      <c r="G23" s="6" t="s">
        <v>25</v>
      </c>
      <c r="H23" s="2" t="s">
        <v>50</v>
      </c>
    </row>
    <row r="24" spans="1:10" ht="90" x14ac:dyDescent="0.25">
      <c r="A24" s="2" t="s">
        <v>3</v>
      </c>
      <c r="B24" t="s">
        <v>1</v>
      </c>
      <c r="C24" t="s">
        <v>7</v>
      </c>
      <c r="D24">
        <v>50</v>
      </c>
      <c r="E24">
        <v>12</v>
      </c>
      <c r="F24" s="9">
        <v>0.3</v>
      </c>
      <c r="G24" s="6" t="s">
        <v>24</v>
      </c>
      <c r="H24" s="2" t="s">
        <v>35</v>
      </c>
    </row>
    <row r="25" spans="1:10" x14ac:dyDescent="0.25">
      <c r="A25" s="2" t="s">
        <v>3</v>
      </c>
      <c r="B25" t="s">
        <v>1</v>
      </c>
      <c r="C25" t="s">
        <v>7</v>
      </c>
      <c r="D25">
        <v>250</v>
      </c>
      <c r="E25">
        <v>13</v>
      </c>
      <c r="F25" s="9">
        <v>0.45</v>
      </c>
      <c r="G25" t="s">
        <v>26</v>
      </c>
      <c r="H25" s="2" t="s">
        <v>51</v>
      </c>
    </row>
    <row r="26" spans="1:10" ht="30" x14ac:dyDescent="0.25">
      <c r="A26" s="2" t="s">
        <v>3</v>
      </c>
      <c r="B26" t="s">
        <v>1</v>
      </c>
      <c r="C26" t="s">
        <v>7</v>
      </c>
      <c r="D26">
        <v>50</v>
      </c>
      <c r="E26">
        <v>13</v>
      </c>
      <c r="F26" s="9">
        <v>2</v>
      </c>
      <c r="G26" s="6" t="s">
        <v>39</v>
      </c>
      <c r="H26" s="2" t="s">
        <v>43</v>
      </c>
    </row>
    <row r="27" spans="1:10" ht="30" x14ac:dyDescent="0.25">
      <c r="A27" s="2" t="s">
        <v>3</v>
      </c>
      <c r="B27" t="s">
        <v>1</v>
      </c>
      <c r="C27" t="s">
        <v>7</v>
      </c>
      <c r="D27">
        <v>50</v>
      </c>
      <c r="E27">
        <v>13</v>
      </c>
      <c r="F27" s="9">
        <v>2.4</v>
      </c>
      <c r="G27" s="6" t="s">
        <v>42</v>
      </c>
      <c r="H27" s="2" t="s">
        <v>43</v>
      </c>
    </row>
    <row r="28" spans="1:10" ht="90" x14ac:dyDescent="0.25">
      <c r="A28" s="2" t="s">
        <v>3</v>
      </c>
      <c r="B28" t="s">
        <v>1</v>
      </c>
      <c r="C28" t="s">
        <v>7</v>
      </c>
      <c r="D28">
        <v>50</v>
      </c>
      <c r="E28">
        <v>24</v>
      </c>
      <c r="F28" s="9">
        <v>0.6</v>
      </c>
      <c r="G28" s="6" t="s">
        <v>27</v>
      </c>
      <c r="H28" s="2" t="s">
        <v>35</v>
      </c>
    </row>
    <row r="29" spans="1:10" ht="30" x14ac:dyDescent="0.25">
      <c r="A29" s="2" t="s">
        <v>3</v>
      </c>
      <c r="B29" t="s">
        <v>1</v>
      </c>
      <c r="C29" t="s">
        <v>7</v>
      </c>
      <c r="D29">
        <v>250</v>
      </c>
      <c r="E29">
        <v>25</v>
      </c>
      <c r="F29" s="9">
        <v>1</v>
      </c>
      <c r="G29" s="6" t="s">
        <v>19</v>
      </c>
      <c r="H29" s="2" t="s">
        <v>44</v>
      </c>
    </row>
    <row r="30" spans="1:10" ht="30" x14ac:dyDescent="0.25">
      <c r="A30" s="2" t="s">
        <v>3</v>
      </c>
      <c r="B30" t="s">
        <v>1</v>
      </c>
      <c r="C30" t="s">
        <v>7</v>
      </c>
      <c r="D30">
        <v>50</v>
      </c>
      <c r="E30">
        <v>25</v>
      </c>
      <c r="F30" s="9">
        <v>2.2000000000000002</v>
      </c>
      <c r="G30" s="6" t="s">
        <v>39</v>
      </c>
      <c r="H30" s="2" t="s">
        <v>48</v>
      </c>
    </row>
    <row r="31" spans="1:10" ht="30" x14ac:dyDescent="0.25">
      <c r="A31" s="2" t="s">
        <v>3</v>
      </c>
      <c r="B31" t="s">
        <v>1</v>
      </c>
      <c r="C31" t="s">
        <v>7</v>
      </c>
      <c r="D31">
        <v>50</v>
      </c>
      <c r="E31">
        <v>25</v>
      </c>
      <c r="F31" s="9">
        <v>2.6</v>
      </c>
      <c r="G31" s="6" t="s">
        <v>42</v>
      </c>
      <c r="H31" s="2" t="s">
        <v>48</v>
      </c>
    </row>
    <row r="32" spans="1:10" ht="90" x14ac:dyDescent="0.25">
      <c r="A32" s="2" t="s">
        <v>3</v>
      </c>
      <c r="B32" t="s">
        <v>1</v>
      </c>
      <c r="C32" t="s">
        <v>7</v>
      </c>
      <c r="D32">
        <v>50</v>
      </c>
      <c r="E32">
        <v>36</v>
      </c>
      <c r="F32" s="9">
        <v>1.2</v>
      </c>
      <c r="G32" s="6" t="s">
        <v>28</v>
      </c>
      <c r="H32" s="2" t="s">
        <v>49</v>
      </c>
    </row>
    <row r="33" spans="1:8" x14ac:dyDescent="0.25">
      <c r="A33" s="2" t="s">
        <v>3</v>
      </c>
      <c r="B33" t="s">
        <v>1</v>
      </c>
      <c r="C33" t="s">
        <v>8</v>
      </c>
      <c r="D33">
        <v>50</v>
      </c>
      <c r="E33">
        <v>1</v>
      </c>
      <c r="F33" s="9">
        <v>0.01</v>
      </c>
      <c r="G33" s="6" t="s">
        <v>29</v>
      </c>
      <c r="H33" s="2" t="s">
        <v>49</v>
      </c>
    </row>
    <row r="34" spans="1:8" x14ac:dyDescent="0.25">
      <c r="A34" s="2" t="s">
        <v>3</v>
      </c>
      <c r="B34" t="s">
        <v>1</v>
      </c>
      <c r="C34" t="s">
        <v>8</v>
      </c>
      <c r="D34">
        <v>50</v>
      </c>
      <c r="E34">
        <v>3</v>
      </c>
      <c r="F34" s="9">
        <v>0.01</v>
      </c>
      <c r="G34" s="6" t="s">
        <v>29</v>
      </c>
      <c r="H34" s="2" t="s">
        <v>49</v>
      </c>
    </row>
    <row r="35" spans="1:8" x14ac:dyDescent="0.25">
      <c r="A35" s="2" t="s">
        <v>3</v>
      </c>
      <c r="B35" t="s">
        <v>1</v>
      </c>
      <c r="C35" t="s">
        <v>8</v>
      </c>
      <c r="D35">
        <v>50</v>
      </c>
      <c r="E35">
        <v>6</v>
      </c>
      <c r="F35" s="9">
        <v>0.03</v>
      </c>
      <c r="G35" s="6" t="s">
        <v>29</v>
      </c>
      <c r="H35" s="2" t="s">
        <v>49</v>
      </c>
    </row>
    <row r="36" spans="1:8" x14ac:dyDescent="0.25">
      <c r="A36" s="2" t="s">
        <v>3</v>
      </c>
      <c r="B36" t="s">
        <v>1</v>
      </c>
      <c r="C36" t="s">
        <v>8</v>
      </c>
      <c r="D36">
        <v>50</v>
      </c>
      <c r="E36">
        <v>12</v>
      </c>
      <c r="F36" s="9">
        <v>0.05</v>
      </c>
      <c r="G36" s="6" t="s">
        <v>29</v>
      </c>
      <c r="H36" s="2" t="s">
        <v>49</v>
      </c>
    </row>
    <row r="37" spans="1:8" x14ac:dyDescent="0.25">
      <c r="A37" s="2" t="s">
        <v>3</v>
      </c>
      <c r="B37" t="s">
        <v>1</v>
      </c>
      <c r="C37" t="s">
        <v>8</v>
      </c>
      <c r="D37">
        <v>50</v>
      </c>
      <c r="E37">
        <v>24</v>
      </c>
      <c r="F37" s="9">
        <v>0.1</v>
      </c>
      <c r="G37" s="6" t="s">
        <v>29</v>
      </c>
      <c r="H37" s="2" t="s">
        <v>49</v>
      </c>
    </row>
    <row r="38" spans="1:8" x14ac:dyDescent="0.25">
      <c r="A38" s="2" t="s">
        <v>3</v>
      </c>
      <c r="B38" t="s">
        <v>1</v>
      </c>
      <c r="C38" t="s">
        <v>8</v>
      </c>
      <c r="D38">
        <v>50</v>
      </c>
      <c r="E38">
        <v>36</v>
      </c>
      <c r="F38" s="9">
        <v>0.2</v>
      </c>
      <c r="G38" s="6" t="s">
        <v>29</v>
      </c>
      <c r="H38" s="2" t="s">
        <v>49</v>
      </c>
    </row>
    <row r="39" spans="1:8" ht="45" x14ac:dyDescent="0.25">
      <c r="A39" s="2" t="s">
        <v>3</v>
      </c>
      <c r="B39" t="s">
        <v>1</v>
      </c>
      <c r="C39" t="s">
        <v>7</v>
      </c>
      <c r="D39">
        <v>15</v>
      </c>
      <c r="E39">
        <v>60</v>
      </c>
      <c r="F39" s="10">
        <v>1.2</v>
      </c>
      <c r="G39" s="6" t="s">
        <v>30</v>
      </c>
      <c r="H39" s="2" t="s">
        <v>52</v>
      </c>
    </row>
    <row r="40" spans="1:8" x14ac:dyDescent="0.25">
      <c r="A40" s="2" t="s">
        <v>3</v>
      </c>
      <c r="B40" t="s">
        <v>1</v>
      </c>
      <c r="C40" t="s">
        <v>7</v>
      </c>
      <c r="D40">
        <v>15</v>
      </c>
      <c r="E40">
        <v>12</v>
      </c>
      <c r="F40" s="10">
        <v>0.3</v>
      </c>
      <c r="G40" s="6" t="s">
        <v>31</v>
      </c>
      <c r="H40" s="2" t="s">
        <v>52</v>
      </c>
    </row>
    <row r="41" spans="1:8" x14ac:dyDescent="0.25">
      <c r="A41" s="2" t="s">
        <v>3</v>
      </c>
      <c r="B41" t="s">
        <v>1</v>
      </c>
      <c r="C41" t="s">
        <v>7</v>
      </c>
      <c r="D41">
        <v>15</v>
      </c>
      <c r="E41">
        <v>6</v>
      </c>
      <c r="F41" s="10">
        <v>0.03</v>
      </c>
      <c r="G41" s="6" t="s">
        <v>31</v>
      </c>
      <c r="H41" s="2" t="s">
        <v>52</v>
      </c>
    </row>
    <row r="42" spans="1:8" ht="45" x14ac:dyDescent="0.25">
      <c r="A42" s="2" t="s">
        <v>3</v>
      </c>
      <c r="B42" t="s">
        <v>1</v>
      </c>
      <c r="C42" t="s">
        <v>7</v>
      </c>
      <c r="D42">
        <v>15</v>
      </c>
      <c r="E42">
        <v>60</v>
      </c>
      <c r="F42" s="10">
        <v>1.3</v>
      </c>
      <c r="G42" s="6" t="s">
        <v>30</v>
      </c>
      <c r="H42" s="2" t="s">
        <v>52</v>
      </c>
    </row>
    <row r="43" spans="1:8" ht="45" x14ac:dyDescent="0.25">
      <c r="A43" s="2" t="s">
        <v>3</v>
      </c>
      <c r="B43" t="s">
        <v>1</v>
      </c>
      <c r="C43" t="s">
        <v>6</v>
      </c>
      <c r="D43">
        <f>60000*30%</f>
        <v>18000</v>
      </c>
      <c r="E43">
        <v>13</v>
      </c>
      <c r="F43" s="10">
        <v>3</v>
      </c>
      <c r="G43" s="6" t="s">
        <v>32</v>
      </c>
      <c r="H43" s="2" t="s">
        <v>53</v>
      </c>
    </row>
    <row r="44" spans="1:8" ht="45" x14ac:dyDescent="0.25">
      <c r="A44" s="2" t="s">
        <v>3</v>
      </c>
      <c r="B44" t="s">
        <v>1</v>
      </c>
      <c r="C44" t="s">
        <v>6</v>
      </c>
      <c r="D44">
        <f t="shared" ref="D44:D45" si="0">60000*30%</f>
        <v>18000</v>
      </c>
      <c r="E44">
        <v>25</v>
      </c>
      <c r="F44" s="10">
        <v>3.2</v>
      </c>
      <c r="G44" s="6" t="s">
        <v>32</v>
      </c>
      <c r="H44" s="2" t="s">
        <v>53</v>
      </c>
    </row>
    <row r="45" spans="1:8" ht="45" x14ac:dyDescent="0.25">
      <c r="A45" s="2" t="s">
        <v>3</v>
      </c>
      <c r="B45" t="s">
        <v>1</v>
      </c>
      <c r="C45" t="s">
        <v>6</v>
      </c>
      <c r="D45">
        <f t="shared" si="0"/>
        <v>18000</v>
      </c>
      <c r="E45">
        <v>36</v>
      </c>
      <c r="F45" s="10">
        <v>2.5</v>
      </c>
      <c r="G45" s="6" t="s">
        <v>32</v>
      </c>
      <c r="H45" s="2" t="s">
        <v>53</v>
      </c>
    </row>
    <row r="46" spans="1:8" ht="45" x14ac:dyDescent="0.25">
      <c r="A46" s="2" t="s">
        <v>3</v>
      </c>
      <c r="B46" t="s">
        <v>1</v>
      </c>
      <c r="C46" t="s">
        <v>6</v>
      </c>
      <c r="D46">
        <f>60000*50%</f>
        <v>30000</v>
      </c>
      <c r="E46">
        <v>13</v>
      </c>
      <c r="F46" s="10">
        <v>2.9</v>
      </c>
      <c r="G46" s="6" t="s">
        <v>32</v>
      </c>
      <c r="H46" s="2" t="s">
        <v>53</v>
      </c>
    </row>
    <row r="47" spans="1:8" ht="45" x14ac:dyDescent="0.25">
      <c r="A47" s="2" t="s">
        <v>3</v>
      </c>
      <c r="B47" t="s">
        <v>1</v>
      </c>
      <c r="C47" t="s">
        <v>6</v>
      </c>
      <c r="D47">
        <f>60000*50%</f>
        <v>30000</v>
      </c>
      <c r="E47">
        <v>25</v>
      </c>
      <c r="F47" s="10">
        <v>3.1</v>
      </c>
      <c r="G47" s="6" t="s">
        <v>32</v>
      </c>
      <c r="H47" s="2" t="s">
        <v>53</v>
      </c>
    </row>
    <row r="48" spans="1:8" ht="45" x14ac:dyDescent="0.25">
      <c r="A48" s="2" t="s">
        <v>3</v>
      </c>
      <c r="B48" t="s">
        <v>1</v>
      </c>
      <c r="C48" t="s">
        <v>6</v>
      </c>
      <c r="D48">
        <f>60000*50%</f>
        <v>30000</v>
      </c>
      <c r="E48">
        <v>36</v>
      </c>
      <c r="F48" s="10">
        <v>2.4</v>
      </c>
      <c r="G48" s="6" t="s">
        <v>32</v>
      </c>
      <c r="H48" s="2" t="s">
        <v>53</v>
      </c>
    </row>
    <row r="49" spans="1:8" ht="45" x14ac:dyDescent="0.25">
      <c r="A49" s="2" t="s">
        <v>3</v>
      </c>
      <c r="B49" t="s">
        <v>1</v>
      </c>
      <c r="C49" t="s">
        <v>6</v>
      </c>
      <c r="D49">
        <f t="shared" ref="D49:D50" si="1">60000*70%</f>
        <v>42000</v>
      </c>
      <c r="E49">
        <v>13</v>
      </c>
      <c r="F49" s="10">
        <v>2.8</v>
      </c>
      <c r="G49" s="6" t="s">
        <v>32</v>
      </c>
      <c r="H49" s="2" t="s">
        <v>53</v>
      </c>
    </row>
    <row r="50" spans="1:8" ht="45" x14ac:dyDescent="0.25">
      <c r="A50" s="2" t="s">
        <v>3</v>
      </c>
      <c r="B50" t="s">
        <v>1</v>
      </c>
      <c r="C50" t="s">
        <v>6</v>
      </c>
      <c r="D50">
        <f t="shared" si="1"/>
        <v>42000</v>
      </c>
      <c r="E50">
        <v>25</v>
      </c>
      <c r="F50" s="10">
        <v>3</v>
      </c>
      <c r="G50" s="6" t="s">
        <v>32</v>
      </c>
      <c r="H50" s="2" t="s">
        <v>53</v>
      </c>
    </row>
    <row r="51" spans="1:8" ht="45" x14ac:dyDescent="0.25">
      <c r="A51" s="2" t="s">
        <v>3</v>
      </c>
      <c r="B51" t="s">
        <v>1</v>
      </c>
      <c r="C51" t="s">
        <v>6</v>
      </c>
      <c r="D51">
        <f>60000*70%</f>
        <v>42000</v>
      </c>
      <c r="E51">
        <v>36</v>
      </c>
      <c r="F51" s="10">
        <v>2.2999999999999998</v>
      </c>
      <c r="G51" s="6" t="s">
        <v>32</v>
      </c>
      <c r="H51" s="2" t="s">
        <v>53</v>
      </c>
    </row>
  </sheetData>
  <autoFilter ref="A2:J51" xr:uid="{00000000-0001-0000-0000-000000000000}"/>
  <hyperlinks>
    <hyperlink ref="H3" r:id="rId1" xr:uid="{3E0AE48E-76EA-47A9-8A6D-581CFD3690DB}"/>
    <hyperlink ref="H4" r:id="rId2" xr:uid="{7062E5F3-9B37-494B-8FE1-4BD22C2DF73C}"/>
    <hyperlink ref="H5" r:id="rId3" display="https://www.nlb.mk/fizicki-lica/stedenje-i-investicii/depoziti/tibi-depozit" xr:uid="{894CAE9F-96AF-485E-8117-800211D02EC3}"/>
    <hyperlink ref="H6" r:id="rId4" xr:uid="{EFD49D12-5E18-4C21-8B39-F721FE558484}"/>
    <hyperlink ref="H8" r:id="rId5" display="https://www.nlb.mk/fizicki-lica/stedenje-i-investicii/depoziti/promotiven-depozit-na-13-meseci" xr:uid="{DA292FAB-074F-4E26-9136-6E28BD732285}"/>
    <hyperlink ref="H7" r:id="rId6" location="cta" xr:uid="{FC8EC7AE-E219-41C8-9FB0-69719CE194FA}"/>
    <hyperlink ref="H9" r:id="rId7" xr:uid="{94229054-9E00-48CB-97B2-7627204DA924}"/>
    <hyperlink ref="H10" r:id="rId8" xr:uid="{99EA91BD-4846-4862-9ABE-A434BEF6C5D8}"/>
    <hyperlink ref="H11" r:id="rId9" xr:uid="{FC4818EA-7741-4BF7-A28E-8DDA4F9BA5AA}"/>
    <hyperlink ref="H14" r:id="rId10" xr:uid="{0D558866-4B40-4326-9116-8C07F5489CE0}"/>
    <hyperlink ref="H15" r:id="rId11" xr:uid="{3DBC0AF8-1CDA-407C-A408-E215845B91CC}"/>
    <hyperlink ref="H16" r:id="rId12" xr:uid="{44779D78-2324-4D40-BE03-6E50FAE0E39E}"/>
    <hyperlink ref="H17" r:id="rId13" xr:uid="{87BEA2B3-4288-452C-B649-BFD6DA3EFEC2}"/>
    <hyperlink ref="H18" r:id="rId14" xr:uid="{367A30AE-2386-4EEE-A764-3F6D60D3D425}"/>
    <hyperlink ref="H19" r:id="rId15" xr:uid="{3B29A138-0728-452A-85CB-32861F400F69}"/>
    <hyperlink ref="H20" r:id="rId16" xr:uid="{886EFD99-744F-4C3F-97A5-2B021E340F27}"/>
    <hyperlink ref="H12" r:id="rId17" xr:uid="{5D0FC3F1-930D-4165-A59F-804C3E7167CF}"/>
    <hyperlink ref="H13" r:id="rId18" xr:uid="{9BB7129B-6034-4244-AB2A-71F28DAF1A75}"/>
    <hyperlink ref="H21" r:id="rId19" location="cta" xr:uid="{7B784636-D32A-4B90-8BA3-6356F0C6BB04}"/>
    <hyperlink ref="H22" r:id="rId20" xr:uid="{C12BA9CA-F22D-4E07-9569-57C1CE074DAF}"/>
    <hyperlink ref="H23" r:id="rId21" location="cta" xr:uid="{0F3EC3FA-2E6D-44AD-93F8-F1ABF3F47E98}"/>
    <hyperlink ref="H24" r:id="rId22" xr:uid="{FF6D08D4-4115-4950-8BE0-73368D62FA86}"/>
    <hyperlink ref="H25" r:id="rId23" xr:uid="{C4C13604-7D06-49EE-84A8-C333D99265C3}"/>
    <hyperlink ref="H26" r:id="rId24" xr:uid="{B220FD38-1C83-45A1-90E6-C1BA3ABE06E5}"/>
    <hyperlink ref="H27" r:id="rId25" xr:uid="{D5B6FA2B-9C55-4858-9AD4-2CEDD4D28D2D}"/>
    <hyperlink ref="H28" r:id="rId26" xr:uid="{9793A69D-425F-46C2-BA54-B0620C678827}"/>
    <hyperlink ref="H29" r:id="rId27" xr:uid="{CC812733-A0D7-4BAC-9B79-5ED66CCA695E}"/>
    <hyperlink ref="H30" r:id="rId28" xr:uid="{3852B3C2-9112-4AAA-942C-16A405154D7E}"/>
    <hyperlink ref="H31" r:id="rId29" xr:uid="{D20A4B4C-DC6D-471E-9155-21830A4A82B5}"/>
    <hyperlink ref="H32" r:id="rId30" location="cta" xr:uid="{F9B18012-F534-4939-962B-BAF4C839F360}"/>
    <hyperlink ref="H33" r:id="rId31" location="cta" xr:uid="{771DCE10-5090-49E9-B6D8-91125A3C22A9}"/>
    <hyperlink ref="H34" r:id="rId32" location="cta" xr:uid="{0A0282F8-C7AA-4541-A5F5-A8D5B2CB0179}"/>
    <hyperlink ref="H35" r:id="rId33" location="cta" xr:uid="{198C463E-6923-4848-9B77-C98DB646DE59}"/>
    <hyperlink ref="H36" r:id="rId34" location="cta" xr:uid="{3F6CF42F-81D0-489A-9475-6ECC53B60FF9}"/>
    <hyperlink ref="H37" r:id="rId35" location="cta" xr:uid="{6C4C9ED7-6287-43A6-B694-B91587283948}"/>
    <hyperlink ref="H38" r:id="rId36" location="cta" xr:uid="{3D3267B3-389E-4A4C-BA89-557A22486F7F}"/>
    <hyperlink ref="H39" r:id="rId37" location="cta" xr:uid="{7D663B4E-C906-48B9-9121-F494A62E0DDC}"/>
    <hyperlink ref="H40" r:id="rId38" location="cta" xr:uid="{8FFD33B7-73E5-48C7-8860-3401D5A31290}"/>
    <hyperlink ref="H41" r:id="rId39" location="cta" xr:uid="{BFFE6BE6-0913-418A-BD71-B989B4C4A49C}"/>
    <hyperlink ref="H42" r:id="rId40" location="cta" xr:uid="{5C946FEC-C169-4111-B961-14ED991BCF5A}"/>
    <hyperlink ref="H43" r:id="rId41" xr:uid="{B2A0284B-0A68-429E-904C-88630AE3BD33}"/>
    <hyperlink ref="H44" r:id="rId42" xr:uid="{078A485C-17F1-4A42-B3DB-73B950970376}"/>
    <hyperlink ref="H45" r:id="rId43" xr:uid="{2CAC2E1A-C33A-43C1-9276-D992618BF309}"/>
    <hyperlink ref="H46" r:id="rId44" xr:uid="{E4C32974-2847-438E-9CD8-499651AB3CFA}"/>
    <hyperlink ref="H47" r:id="rId45" xr:uid="{259522A0-5DCD-45F7-AD16-67DDA9651ECC}"/>
    <hyperlink ref="H48" r:id="rId46" xr:uid="{2DE5F247-1A60-4135-9C75-88D2075E2BD7}"/>
    <hyperlink ref="H49" r:id="rId47" xr:uid="{5F45A9F4-138C-4909-B046-E663E9AE6334}"/>
    <hyperlink ref="H50" r:id="rId48" xr:uid="{DFAF3C68-F1B3-40D5-881A-51FF30D67567}"/>
    <hyperlink ref="H51" r:id="rId49" xr:uid="{46AAA656-75CC-47B6-93D8-C71D69C150F2}"/>
  </hyperlinks>
  <pageMargins left="0.7" right="0.7" top="0.75" bottom="0.75" header="0.3" footer="0.3"/>
  <pageSetup paperSize="9"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2025-01-31T10:08:52Z</dcterms:created>
  <dcterms:modified xsi:type="dcterms:W3CDTF">2026-07-08T12:06:37Z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 sector</vt:lpwstr>
  </property>
  <property fmtid="{D5CDD505-2E9C-101B-9397-08002B2CF9AE}" pid="3" name="MSIP_Label_acbf3063-770d-468b-9ea7-c7f5a67ee7b1_Enabled">
    <vt:lpwstr>true</vt:lpwstr>
  </property>
  <property fmtid="{D5CDD505-2E9C-101B-9397-08002B2CF9AE}" pid="4" name="MSIP_Label_acbf3063-770d-468b-9ea7-c7f5a67ee7b1_SetDate">
    <vt:lpwstr>2025-08-22T06:50:37Z</vt:lpwstr>
  </property>
  <property fmtid="{D5CDD505-2E9C-101B-9397-08002B2CF9AE}" pid="5" name="MSIP_Label_acbf3063-770d-468b-9ea7-c7f5a67ee7b1_Method">
    <vt:lpwstr>Privileged</vt:lpwstr>
  </property>
  <property fmtid="{D5CDD505-2E9C-101B-9397-08002B2CF9AE}" pid="6" name="MSIP_Label_acbf3063-770d-468b-9ea7-c7f5a67ee7b1_Name">
    <vt:lpwstr>nlbsk-lbl-internal</vt:lpwstr>
  </property>
  <property fmtid="{D5CDD505-2E9C-101B-9397-08002B2CF9AE}" pid="7" name="MSIP_Label_acbf3063-770d-468b-9ea7-c7f5a67ee7b1_SiteId">
    <vt:lpwstr>368e92b5-dfa0-4bce-9594-4c2e6fd2d1eb</vt:lpwstr>
  </property>
  <property fmtid="{D5CDD505-2E9C-101B-9397-08002B2CF9AE}" pid="8" name="MSIP_Label_acbf3063-770d-468b-9ea7-c7f5a67ee7b1_ActionId">
    <vt:lpwstr>ba38ba0a-fa84-435b-a0eb-8b595348dab2</vt:lpwstr>
  </property>
  <property fmtid="{D5CDD505-2E9C-101B-9397-08002B2CF9AE}" pid="9" name="MSIP_Label_acbf3063-770d-468b-9ea7-c7f5a67ee7b1_ContentBits">
    <vt:lpwstr>0</vt:lpwstr>
  </property>
  <property fmtid="{D5CDD505-2E9C-101B-9397-08002B2CF9AE}" pid="10" name="MSIP_Label_acbf3063-770d-468b-9ea7-c7f5a67ee7b1_Tag">
    <vt:lpwstr>10, 0, 1, 1</vt:lpwstr>
  </property>
</Properties>
</file>